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131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<sst xmlns="http://schemas.openxmlformats.org/spreadsheetml/2006/main" count="316" uniqueCount="219">
  <si>
    <t>parts list</t>
  </si>
  <si>
    <t>resistors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</si>
  <si>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</si>
  <si>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</si>
  <si>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</si>
  <si>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</si>
  <si>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</si>
  <si>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</si>
  <si>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</si>
  <si>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</si>
  <si>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</si>
  <si>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</si>
  <si>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</si>
  <si>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</si>
  <si>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</si>
  <si>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</si>
  <si>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</si>
  <si>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</si>
  <si>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</si>
  <si>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</si>
  <si>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</si>
  <si>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2K2</t>
  </si>
  <si>
    <t>270R</t>
  </si>
  <si>
    <t>4K7</t>
  </si>
  <si>
    <t>10K</t>
  </si>
  <si>
    <t>1K</t>
  </si>
  <si>
    <t>optional</t>
  </si>
  <si>
    <t>0R33</t>
  </si>
  <si>
    <t>R20</t>
  </si>
  <si>
    <t>Rapid no.</t>
  </si>
  <si>
    <t>cost</t>
  </si>
  <si>
    <t>capacitors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</si>
  <si>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</si>
  <si>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</si>
  <si>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</si>
  <si>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</si>
  <si>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</si>
  <si>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</si>
  <si>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</si>
  <si>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</si>
  <si>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</si>
  <si>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</si>
  <si>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</si>
  <si>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</si>
  <si>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</si>
  <si>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</si>
  <si>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</si>
  <si>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</si>
  <si>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</si>
  <si>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</si>
  <si>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</si>
  <si>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</si>
  <si>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</si>
  <si>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</si>
  <si>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</si>
  <si>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10000uF</t>
  </si>
  <si>
    <t>25v or more</t>
  </si>
  <si>
    <t>4u7</t>
  </si>
  <si>
    <t>16v tant</t>
  </si>
  <si>
    <t>100uF</t>
  </si>
  <si>
    <t>25v elect.</t>
  </si>
  <si>
    <t>22pF</t>
  </si>
  <si>
    <t>ceramic</t>
  </si>
  <si>
    <t>100nF</t>
  </si>
  <si>
    <t>2u2</t>
  </si>
  <si>
    <t>?</t>
  </si>
  <si>
    <t>Rapid No</t>
  </si>
  <si>
    <t>U1</t>
  </si>
  <si>
    <t>U2</t>
  </si>
  <si>
    <t>U3</t>
  </si>
  <si>
    <t>U4</t>
  </si>
  <si>
    <t>U5</t>
  </si>
  <si>
    <t>U6</t>
  </si>
  <si>
    <t>U7</t>
  </si>
  <si>
    <t>PIC 16F874-20/P</t>
  </si>
  <si>
    <t>MAX485  *</t>
  </si>
  <si>
    <t>ICL 7667</t>
  </si>
  <si>
    <t>CD40106</t>
  </si>
  <si>
    <t>LM338T</t>
  </si>
  <si>
    <t>LM7805</t>
  </si>
  <si>
    <t>ICs</t>
  </si>
  <si>
    <t>Transistors</t>
  </si>
  <si>
    <t>Q6</t>
  </si>
  <si>
    <t>Q7</t>
  </si>
  <si>
    <t>Q8</t>
  </si>
  <si>
    <t>Q9</t>
  </si>
  <si>
    <t>MTP2955V</t>
  </si>
  <si>
    <t>MTP3055V</t>
  </si>
  <si>
    <t>P channel</t>
  </si>
  <si>
    <t>N channel</t>
  </si>
  <si>
    <t>VR1</t>
  </si>
  <si>
    <t>LM7812  *</t>
  </si>
  <si>
    <t>Diodes</t>
  </si>
  <si>
    <t>D1</t>
  </si>
  <si>
    <t>D2</t>
  </si>
  <si>
    <t>BR1</t>
  </si>
  <si>
    <t>1N4148</t>
  </si>
  <si>
    <t>6A bridge</t>
  </si>
  <si>
    <t>Transformer</t>
  </si>
  <si>
    <t>2 x 15v</t>
  </si>
  <si>
    <t>60VA or more</t>
  </si>
  <si>
    <t>T1</t>
  </si>
  <si>
    <t>L1</t>
  </si>
  <si>
    <t>L2</t>
  </si>
  <si>
    <t>connectors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</si>
  <si>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</si>
  <si>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</si>
  <si>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</si>
  <si>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</si>
  <si>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</si>
  <si>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</si>
  <si>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</si>
  <si>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</si>
  <si>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</si>
  <si>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</si>
  <si>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</si>
  <si>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Box</t>
  </si>
  <si>
    <t>2 way  5mm TB</t>
  </si>
  <si>
    <t>3 way 5mm TB</t>
  </si>
  <si>
    <t>6 way RJ12</t>
  </si>
  <si>
    <t>26 way IDC plug</t>
  </si>
  <si>
    <t>AWD</t>
  </si>
  <si>
    <t>LED1</t>
  </si>
  <si>
    <t>LED2</t>
  </si>
  <si>
    <t>0.25W</t>
  </si>
  <si>
    <t>3W</t>
  </si>
  <si>
    <t>62-0220</t>
  </si>
  <si>
    <t>62-0221</t>
  </si>
  <si>
    <t>68-0315</t>
  </si>
  <si>
    <t>1K  trimpot **</t>
  </si>
  <si>
    <t>11-3626</t>
  </si>
  <si>
    <t>11-1454</t>
  </si>
  <si>
    <t>11-1455</t>
  </si>
  <si>
    <t>11-0595</t>
  </si>
  <si>
    <t>11-0590</t>
  </si>
  <si>
    <t>08-0235</t>
  </si>
  <si>
    <t>08-0046</t>
  </si>
  <si>
    <t>Heatsink</t>
  </si>
  <si>
    <t>Insulation</t>
  </si>
  <si>
    <t>Kit</t>
  </si>
  <si>
    <t>36-0115</t>
  </si>
  <si>
    <t>38-0210</t>
  </si>
  <si>
    <t xml:space="preserve">Heatsink </t>
  </si>
  <si>
    <t>compound</t>
  </si>
  <si>
    <t>87-1130</t>
  </si>
  <si>
    <t>83-0482</t>
  </si>
  <si>
    <t>82-0792</t>
  </si>
  <si>
    <t>83-0308</t>
  </si>
  <si>
    <t>47-3322</t>
  </si>
  <si>
    <t>47-3292</t>
  </si>
  <si>
    <t>47-3290</t>
  </si>
  <si>
    <t>KBPC602</t>
  </si>
  <si>
    <t>47-3218</t>
  </si>
  <si>
    <t>47-3118</t>
  </si>
  <si>
    <t>88-1835</t>
  </si>
  <si>
    <t>PCB</t>
  </si>
  <si>
    <t>34-0262</t>
  </si>
  <si>
    <t>LED3</t>
  </si>
  <si>
    <t>55-0120</t>
  </si>
  <si>
    <t>green</t>
  </si>
  <si>
    <t>55-0125</t>
  </si>
  <si>
    <t>yellow</t>
  </si>
  <si>
    <t>55-0155</t>
  </si>
  <si>
    <t>red</t>
  </si>
  <si>
    <t>Fuseholder</t>
  </si>
  <si>
    <t>26-0160</t>
  </si>
  <si>
    <t>Terminals</t>
  </si>
  <si>
    <t>black</t>
  </si>
  <si>
    <t>17-0230</t>
  </si>
  <si>
    <t>17-0245</t>
  </si>
  <si>
    <t>21-0450</t>
  </si>
  <si>
    <t>21-0452</t>
  </si>
  <si>
    <t>24-0460</t>
  </si>
  <si>
    <t>19-0520</t>
  </si>
  <si>
    <t>22-0505</t>
  </si>
  <si>
    <t>22-0520</t>
  </si>
  <si>
    <t>22-0510</t>
  </si>
  <si>
    <t>5 way 0.1in</t>
  </si>
  <si>
    <t>4 way 0.1in  *</t>
  </si>
  <si>
    <t xml:space="preserve">4 way 0.1in </t>
  </si>
  <si>
    <t>2 way 0.1in</t>
  </si>
  <si>
    <t>30-0235</t>
  </si>
  <si>
    <t>35-0115</t>
  </si>
  <si>
    <t>X1</t>
  </si>
  <si>
    <t>16MHz Xtal</t>
  </si>
  <si>
    <t>90-0195</t>
  </si>
  <si>
    <t>300-5653</t>
  </si>
  <si>
    <t>877-955</t>
  </si>
  <si>
    <t>Farnell</t>
  </si>
  <si>
    <t>324-5494</t>
  </si>
  <si>
    <t>sum</t>
  </si>
  <si>
    <t>total</t>
  </si>
  <si>
    <t>VAT</t>
  </si>
  <si>
    <t>inc Vat</t>
  </si>
  <si>
    <t>*</t>
  </si>
  <si>
    <t>items can be omitted if RS-485 not needed</t>
  </si>
  <si>
    <t>**</t>
  </si>
  <si>
    <t>can be removed if fixed voltage is OK</t>
  </si>
  <si>
    <t>not used</t>
  </si>
  <si>
    <t>for BC1A</t>
  </si>
  <si>
    <t>?   *</t>
  </si>
  <si>
    <t>IC sockets</t>
  </si>
  <si>
    <t>40 way</t>
  </si>
  <si>
    <t>16 way</t>
  </si>
  <si>
    <t xml:space="preserve">8 way </t>
  </si>
  <si>
    <t>22-0190</t>
  </si>
  <si>
    <t>22-0160</t>
  </si>
  <si>
    <t>22-0150</t>
  </si>
  <si>
    <t>Mains switch</t>
  </si>
  <si>
    <t>75-0110</t>
  </si>
  <si>
    <t>ZTX300</t>
  </si>
  <si>
    <t>Q1 - NPN</t>
  </si>
  <si>
    <t>Q2 - NPN</t>
  </si>
  <si>
    <t>Q3 - NPN</t>
  </si>
  <si>
    <t>Q4 - NPN</t>
  </si>
  <si>
    <t>Q5 - NPN</t>
  </si>
  <si>
    <t>or 2N4401</t>
  </si>
  <si>
    <t>or 81-0282</t>
  </si>
  <si>
    <t>81-0198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</si>
</sst>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C28">
      <selection activeCell="M39" sqref="M39"/>
    </sheetView>
  </sheetViews>
  <sheetFormatPr defaultColWidth="9.140625" defaultRowHeight="12.75"/>
  <cols>
    <col min="2" max="2" width="15.140625" style="0" bestFit="1" customWidth="1"/>
    <col min="3" max="3" width="9.00390625" style="0" customWidth="1"/>
    <col min="6" max="6" width="2.421875" style="0" customWidth="1"/>
    <col min="7" max="7" width="11.8515625" style="0" bestFit="1" customWidth="1"/>
    <col min="8" max="9" width="12.421875" style="0" bestFit="1" customWidth="1"/>
    <col min="10" max="10" width="6.7109375" style="0" customWidth="1"/>
    <col min="11" max="11" width="9.57421875" style="0" bestFit="1" customWidth="1"/>
    <col min="13" max="13" width="9.7109375" style="0" customWidth="1"/>
  </cols>
  <sheetData>
    <row r="1" spans="1:12" s="3" customFormat="1" ht="12.75">
      <c r="A1" s="3" t="s">
        <v>0</v>
      </c>
      <c r="D1" s="3" t="s">
        <v>29</v>
      </c>
      <c r="E1" s="3" t="s">
        <v>30</v>
      </c>
      <c r="K1" s="3" t="s">
        <v>66</v>
      </c>
      <c r="L1" s="3" t="s">
        <v>30</v>
      </c>
    </row>
    <row r="2" s="3" customFormat="1" ht="12.75">
      <c r="A2" s="3" t="s">
        <v>199</v>
      </c>
    </row>
    <row r="5" spans="1:7" ht="12.75">
      <c r="A5" t="s">
        <v>1</v>
      </c>
      <c r="G5" t="s">
        <v>31</v>
      </c>
    </row>
    <row r="7" spans="1:12" ht="12.75">
      <c r="A7" t="s">
        <v>2</v>
      </c>
      <c r="B7" t="s">
        <v>21</v>
      </c>
      <c r="C7" t="s">
        <v>124</v>
      </c>
      <c r="E7">
        <v>0.006</v>
      </c>
      <c r="G7" t="s">
        <v>32</v>
      </c>
      <c r="H7" t="s">
        <v>55</v>
      </c>
      <c r="I7" t="s">
        <v>56</v>
      </c>
      <c r="K7" t="s">
        <v>131</v>
      </c>
      <c r="L7">
        <v>2.5</v>
      </c>
    </row>
    <row r="8" spans="1:12" ht="12.75">
      <c r="A8" t="s">
        <v>3</v>
      </c>
      <c r="B8" t="s">
        <v>22</v>
      </c>
      <c r="E8">
        <v>0.006</v>
      </c>
      <c r="G8" t="s">
        <v>33</v>
      </c>
      <c r="H8" t="s">
        <v>55</v>
      </c>
      <c r="I8" t="s">
        <v>56</v>
      </c>
      <c r="K8" t="s">
        <v>132</v>
      </c>
      <c r="L8">
        <v>2.5</v>
      </c>
    </row>
    <row r="9" spans="1:8" ht="12.75">
      <c r="A9" t="s">
        <v>4</v>
      </c>
      <c r="B9" t="s">
        <v>23</v>
      </c>
      <c r="E9">
        <v>0.006</v>
      </c>
      <c r="G9" t="s">
        <v>34</v>
      </c>
      <c r="H9" t="s">
        <v>198</v>
      </c>
    </row>
    <row r="10" spans="1:8" ht="12.75">
      <c r="A10" t="s">
        <v>5</v>
      </c>
      <c r="B10" t="s">
        <v>23</v>
      </c>
      <c r="E10">
        <v>0.006</v>
      </c>
      <c r="G10" t="s">
        <v>35</v>
      </c>
      <c r="H10" t="s">
        <v>198</v>
      </c>
    </row>
    <row r="11" spans="1:12" ht="12.75">
      <c r="A11" t="s">
        <v>6</v>
      </c>
      <c r="B11" t="s">
        <v>200</v>
      </c>
      <c r="E11">
        <v>0.006</v>
      </c>
      <c r="G11" t="s">
        <v>36</v>
      </c>
      <c r="H11" t="s">
        <v>57</v>
      </c>
      <c r="I11" t="s">
        <v>58</v>
      </c>
      <c r="K11" t="s">
        <v>133</v>
      </c>
      <c r="L11">
        <v>0.12</v>
      </c>
    </row>
    <row r="12" spans="1:12" ht="12.75">
      <c r="A12" t="s">
        <v>7</v>
      </c>
      <c r="B12" t="s">
        <v>21</v>
      </c>
      <c r="E12">
        <v>0.006</v>
      </c>
      <c r="G12" t="s">
        <v>37</v>
      </c>
      <c r="H12" t="s">
        <v>57</v>
      </c>
      <c r="I12" t="s">
        <v>58</v>
      </c>
      <c r="K12" t="s">
        <v>133</v>
      </c>
      <c r="L12">
        <v>0.12</v>
      </c>
    </row>
    <row r="13" spans="1:12" ht="12.75">
      <c r="A13" t="s">
        <v>8</v>
      </c>
      <c r="B13" t="s">
        <v>21</v>
      </c>
      <c r="E13">
        <v>0.006</v>
      </c>
      <c r="G13" t="s">
        <v>38</v>
      </c>
      <c r="H13" t="s">
        <v>59</v>
      </c>
      <c r="I13" t="s">
        <v>60</v>
      </c>
      <c r="K13" s="1" t="s">
        <v>130</v>
      </c>
      <c r="L13">
        <v>0.1</v>
      </c>
    </row>
    <row r="14" spans="1:12" ht="12.75">
      <c r="A14" t="s">
        <v>9</v>
      </c>
      <c r="B14" t="s">
        <v>23</v>
      </c>
      <c r="E14">
        <v>0.006</v>
      </c>
      <c r="G14" t="s">
        <v>39</v>
      </c>
      <c r="H14" t="s">
        <v>61</v>
      </c>
      <c r="I14" t="s">
        <v>62</v>
      </c>
      <c r="K14" t="s">
        <v>136</v>
      </c>
      <c r="L14">
        <v>0.05</v>
      </c>
    </row>
    <row r="15" spans="1:12" ht="12.75">
      <c r="A15" t="s">
        <v>10</v>
      </c>
      <c r="B15" t="s">
        <v>23</v>
      </c>
      <c r="E15">
        <v>0.006</v>
      </c>
      <c r="G15" t="s">
        <v>40</v>
      </c>
      <c r="H15" t="s">
        <v>61</v>
      </c>
      <c r="I15" t="s">
        <v>62</v>
      </c>
      <c r="K15" t="s">
        <v>136</v>
      </c>
      <c r="L15">
        <v>0.05</v>
      </c>
    </row>
    <row r="16" spans="1:12" ht="12.75">
      <c r="A16" t="s">
        <v>11</v>
      </c>
      <c r="B16" t="s">
        <v>24</v>
      </c>
      <c r="E16">
        <v>0.006</v>
      </c>
      <c r="G16" t="s">
        <v>41</v>
      </c>
      <c r="H16" t="s">
        <v>63</v>
      </c>
      <c r="I16" t="s">
        <v>62</v>
      </c>
      <c r="K16" t="s">
        <v>135</v>
      </c>
      <c r="L16">
        <v>0.06</v>
      </c>
    </row>
    <row r="17" spans="1:12" ht="12.75">
      <c r="A17" t="s">
        <v>12</v>
      </c>
      <c r="B17" t="s">
        <v>25</v>
      </c>
      <c r="E17">
        <v>0.006</v>
      </c>
      <c r="G17" t="s">
        <v>42</v>
      </c>
      <c r="H17" t="s">
        <v>63</v>
      </c>
      <c r="I17" t="s">
        <v>62</v>
      </c>
      <c r="K17" t="s">
        <v>135</v>
      </c>
      <c r="L17">
        <v>0.06</v>
      </c>
    </row>
    <row r="18" spans="1:12" ht="12.75">
      <c r="A18" t="s">
        <v>13</v>
      </c>
      <c r="B18" t="s">
        <v>25</v>
      </c>
      <c r="E18">
        <v>0.006</v>
      </c>
      <c r="G18" t="s">
        <v>43</v>
      </c>
      <c r="H18" t="s">
        <v>63</v>
      </c>
      <c r="I18" t="s">
        <v>62</v>
      </c>
      <c r="K18" t="s">
        <v>135</v>
      </c>
      <c r="L18">
        <v>0.06</v>
      </c>
    </row>
    <row r="19" spans="1:12" ht="12.75">
      <c r="A19" t="s">
        <v>14</v>
      </c>
      <c r="B19" t="s">
        <v>25</v>
      </c>
      <c r="E19">
        <v>0.006</v>
      </c>
      <c r="G19" t="s">
        <v>44</v>
      </c>
      <c r="H19" t="s">
        <v>63</v>
      </c>
      <c r="I19" t="s">
        <v>62</v>
      </c>
      <c r="K19" t="s">
        <v>135</v>
      </c>
      <c r="L19">
        <v>0.06</v>
      </c>
    </row>
    <row r="20" spans="1:12" ht="12.75">
      <c r="A20" t="s">
        <v>15</v>
      </c>
      <c r="B20" t="s">
        <v>25</v>
      </c>
      <c r="E20">
        <v>0.006</v>
      </c>
      <c r="G20" t="s">
        <v>45</v>
      </c>
      <c r="H20" t="s">
        <v>63</v>
      </c>
      <c r="I20" t="s">
        <v>62</v>
      </c>
      <c r="K20" t="s">
        <v>135</v>
      </c>
      <c r="L20">
        <v>0.06</v>
      </c>
    </row>
    <row r="21" spans="1:12" ht="12.75">
      <c r="A21" t="s">
        <v>16</v>
      </c>
      <c r="B21" t="s">
        <v>25</v>
      </c>
      <c r="E21">
        <v>0.006</v>
      </c>
      <c r="G21" t="s">
        <v>46</v>
      </c>
      <c r="H21" t="s">
        <v>63</v>
      </c>
      <c r="I21" t="s">
        <v>62</v>
      </c>
      <c r="K21" t="s">
        <v>135</v>
      </c>
      <c r="L21">
        <v>0.06</v>
      </c>
    </row>
    <row r="22" spans="1:12" ht="12.75">
      <c r="A22" t="s">
        <v>17</v>
      </c>
      <c r="B22" t="s">
        <v>26</v>
      </c>
      <c r="E22">
        <v>0.006</v>
      </c>
      <c r="G22" t="s">
        <v>47</v>
      </c>
      <c r="H22" t="s">
        <v>63</v>
      </c>
      <c r="I22" t="s">
        <v>62</v>
      </c>
      <c r="K22" t="s">
        <v>135</v>
      </c>
      <c r="L22">
        <v>0.06</v>
      </c>
    </row>
    <row r="23" spans="1:12" ht="12.75">
      <c r="A23" t="s">
        <v>18</v>
      </c>
      <c r="B23" t="s">
        <v>27</v>
      </c>
      <c r="C23" t="s">
        <v>125</v>
      </c>
      <c r="D23" t="s">
        <v>126</v>
      </c>
      <c r="E23">
        <v>0.13</v>
      </c>
      <c r="G23" t="s">
        <v>48</v>
      </c>
      <c r="H23" t="s">
        <v>63</v>
      </c>
      <c r="I23" t="s">
        <v>62</v>
      </c>
      <c r="K23" t="s">
        <v>135</v>
      </c>
      <c r="L23">
        <v>0.06</v>
      </c>
    </row>
    <row r="24" spans="1:12" ht="12.75">
      <c r="A24" t="s">
        <v>19</v>
      </c>
      <c r="B24" t="s">
        <v>27</v>
      </c>
      <c r="C24" t="s">
        <v>125</v>
      </c>
      <c r="D24" t="s">
        <v>127</v>
      </c>
      <c r="E24">
        <v>0.13</v>
      </c>
      <c r="G24" t="s">
        <v>49</v>
      </c>
      <c r="H24" t="s">
        <v>64</v>
      </c>
      <c r="I24" t="s">
        <v>58</v>
      </c>
      <c r="K24" t="s">
        <v>134</v>
      </c>
      <c r="L24">
        <v>0.09</v>
      </c>
    </row>
    <row r="25" spans="1:12" ht="12.75">
      <c r="A25" t="s">
        <v>20</v>
      </c>
      <c r="B25" t="s">
        <v>24</v>
      </c>
      <c r="E25">
        <v>0.006</v>
      </c>
      <c r="G25" t="s">
        <v>50</v>
      </c>
      <c r="H25" t="s">
        <v>63</v>
      </c>
      <c r="I25" t="s">
        <v>62</v>
      </c>
      <c r="K25" t="s">
        <v>135</v>
      </c>
      <c r="L25">
        <v>0.06</v>
      </c>
    </row>
    <row r="26" spans="1:8" ht="12.75">
      <c r="A26" t="s">
        <v>28</v>
      </c>
      <c r="B26" t="s">
        <v>21</v>
      </c>
      <c r="E26">
        <v>0.006</v>
      </c>
      <c r="G26" t="s">
        <v>51</v>
      </c>
      <c r="H26" t="s">
        <v>65</v>
      </c>
    </row>
    <row r="27" spans="7:8" ht="12.75">
      <c r="G27" t="s">
        <v>52</v>
      </c>
      <c r="H27" t="s">
        <v>65</v>
      </c>
    </row>
    <row r="28" spans="1:12" ht="12.75">
      <c r="A28" t="s">
        <v>90</v>
      </c>
      <c r="B28" t="s">
        <v>129</v>
      </c>
      <c r="D28" t="s">
        <v>128</v>
      </c>
      <c r="E28">
        <v>0.9</v>
      </c>
      <c r="G28" t="s">
        <v>53</v>
      </c>
      <c r="H28" t="s">
        <v>64</v>
      </c>
      <c r="I28" t="s">
        <v>58</v>
      </c>
      <c r="K28" t="s">
        <v>134</v>
      </c>
      <c r="L28">
        <v>0.09</v>
      </c>
    </row>
    <row r="29" spans="7:12" ht="12.75">
      <c r="G29" t="s">
        <v>54</v>
      </c>
      <c r="H29" t="s">
        <v>64</v>
      </c>
      <c r="I29" t="s">
        <v>58</v>
      </c>
      <c r="K29" t="s">
        <v>134</v>
      </c>
      <c r="L29">
        <v>0.09</v>
      </c>
    </row>
    <row r="32" spans="1:7" ht="12.75">
      <c r="A32" t="s">
        <v>80</v>
      </c>
      <c r="G32" t="s">
        <v>81</v>
      </c>
    </row>
    <row r="34" spans="1:14" ht="12.75">
      <c r="A34" t="s">
        <v>67</v>
      </c>
      <c r="B34" t="s">
        <v>74</v>
      </c>
      <c r="C34" t="s">
        <v>188</v>
      </c>
      <c r="D34" t="s">
        <v>189</v>
      </c>
      <c r="E34">
        <v>6.6</v>
      </c>
      <c r="G34" t="s">
        <v>211</v>
      </c>
      <c r="H34" t="s">
        <v>210</v>
      </c>
      <c r="I34" t="s">
        <v>216</v>
      </c>
      <c r="K34" t="s">
        <v>218</v>
      </c>
      <c r="L34">
        <v>0.12</v>
      </c>
      <c r="M34" t="s">
        <v>217</v>
      </c>
      <c r="N34">
        <v>0.1</v>
      </c>
    </row>
    <row r="35" spans="1:14" ht="12.75">
      <c r="A35" t="s">
        <v>68</v>
      </c>
      <c r="B35" t="s">
        <v>75</v>
      </c>
      <c r="D35" t="s">
        <v>147</v>
      </c>
      <c r="E35">
        <v>1.4</v>
      </c>
      <c r="G35" t="s">
        <v>212</v>
      </c>
      <c r="H35" t="s">
        <v>210</v>
      </c>
      <c r="I35" t="s">
        <v>216</v>
      </c>
      <c r="K35" t="s">
        <v>218</v>
      </c>
      <c r="L35">
        <v>0.12</v>
      </c>
      <c r="M35" t="s">
        <v>217</v>
      </c>
      <c r="N35">
        <v>0.1</v>
      </c>
    </row>
    <row r="36" spans="1:14" ht="12.75">
      <c r="A36" t="s">
        <v>69</v>
      </c>
      <c r="B36" t="s">
        <v>76</v>
      </c>
      <c r="D36" t="s">
        <v>146</v>
      </c>
      <c r="E36">
        <v>1.2</v>
      </c>
      <c r="G36" t="s">
        <v>213</v>
      </c>
      <c r="H36" t="s">
        <v>210</v>
      </c>
      <c r="I36" t="s">
        <v>216</v>
      </c>
      <c r="K36" t="s">
        <v>218</v>
      </c>
      <c r="L36">
        <v>0.12</v>
      </c>
      <c r="M36" t="s">
        <v>217</v>
      </c>
      <c r="N36">
        <v>0.1</v>
      </c>
    </row>
    <row r="37" spans="1:14" ht="12.75">
      <c r="A37" t="s">
        <v>70</v>
      </c>
      <c r="B37" t="s">
        <v>77</v>
      </c>
      <c r="D37" t="s">
        <v>145</v>
      </c>
      <c r="E37">
        <v>0.33</v>
      </c>
      <c r="G37" t="s">
        <v>214</v>
      </c>
      <c r="H37" t="s">
        <v>210</v>
      </c>
      <c r="I37" t="s">
        <v>216</v>
      </c>
      <c r="K37" t="s">
        <v>218</v>
      </c>
      <c r="L37">
        <v>0.12</v>
      </c>
      <c r="M37" t="s">
        <v>217</v>
      </c>
      <c r="N37">
        <v>0.1</v>
      </c>
    </row>
    <row r="38" spans="1:14" ht="12.75">
      <c r="A38" t="s">
        <v>71</v>
      </c>
      <c r="B38" t="s">
        <v>78</v>
      </c>
      <c r="D38" t="s">
        <v>148</v>
      </c>
      <c r="E38">
        <v>1.15</v>
      </c>
      <c r="G38" t="s">
        <v>215</v>
      </c>
      <c r="H38" t="s">
        <v>210</v>
      </c>
      <c r="I38" t="s">
        <v>216</v>
      </c>
      <c r="K38" t="s">
        <v>218</v>
      </c>
      <c r="L38">
        <v>0.12</v>
      </c>
      <c r="M38" t="s">
        <v>217</v>
      </c>
      <c r="N38">
        <v>0.1</v>
      </c>
    </row>
    <row r="39" spans="1:12" ht="12.75">
      <c r="A39" t="s">
        <v>72</v>
      </c>
      <c r="B39" t="s">
        <v>91</v>
      </c>
      <c r="D39" t="s">
        <v>149</v>
      </c>
      <c r="E39">
        <v>0.35</v>
      </c>
      <c r="G39" t="s">
        <v>82</v>
      </c>
      <c r="H39" t="s">
        <v>86</v>
      </c>
      <c r="I39" t="s">
        <v>88</v>
      </c>
      <c r="J39" t="s">
        <v>188</v>
      </c>
      <c r="K39" t="s">
        <v>186</v>
      </c>
      <c r="L39">
        <v>0.895</v>
      </c>
    </row>
    <row r="40" spans="1:12" ht="12.75">
      <c r="A40" t="s">
        <v>73</v>
      </c>
      <c r="B40" t="s">
        <v>79</v>
      </c>
      <c r="D40" t="s">
        <v>150</v>
      </c>
      <c r="E40">
        <v>0.35</v>
      </c>
      <c r="G40" t="s">
        <v>83</v>
      </c>
      <c r="H40" t="s">
        <v>86</v>
      </c>
      <c r="I40" t="s">
        <v>88</v>
      </c>
      <c r="J40" t="s">
        <v>188</v>
      </c>
      <c r="K40" t="s">
        <v>186</v>
      </c>
      <c r="L40">
        <v>0.895</v>
      </c>
    </row>
    <row r="41" spans="7:12" ht="12.75">
      <c r="G41" t="s">
        <v>84</v>
      </c>
      <c r="H41" t="s">
        <v>87</v>
      </c>
      <c r="I41" t="s">
        <v>89</v>
      </c>
      <c r="J41" t="s">
        <v>188</v>
      </c>
      <c r="K41" t="s">
        <v>187</v>
      </c>
      <c r="L41">
        <v>0.752</v>
      </c>
    </row>
    <row r="42" spans="7:12" ht="12.75">
      <c r="G42" t="s">
        <v>85</v>
      </c>
      <c r="H42" t="s">
        <v>87</v>
      </c>
      <c r="I42" t="s">
        <v>89</v>
      </c>
      <c r="J42" t="s">
        <v>188</v>
      </c>
      <c r="K42" t="s">
        <v>187</v>
      </c>
      <c r="L42">
        <v>0.752</v>
      </c>
    </row>
    <row r="45" spans="1:7" ht="12.75">
      <c r="A45" t="s">
        <v>92</v>
      </c>
      <c r="G45" t="s">
        <v>98</v>
      </c>
    </row>
    <row r="47" spans="1:12" ht="12.75">
      <c r="A47" t="s">
        <v>93</v>
      </c>
      <c r="B47" t="s">
        <v>96</v>
      </c>
      <c r="D47" t="s">
        <v>153</v>
      </c>
      <c r="E47">
        <v>0.04</v>
      </c>
      <c r="G47" t="s">
        <v>101</v>
      </c>
      <c r="H47" t="s">
        <v>99</v>
      </c>
      <c r="I47" t="s">
        <v>100</v>
      </c>
      <c r="K47" t="s">
        <v>154</v>
      </c>
      <c r="L47">
        <v>10.8</v>
      </c>
    </row>
    <row r="48" spans="1:8" ht="12.75">
      <c r="A48" t="s">
        <v>94</v>
      </c>
      <c r="B48" t="s">
        <v>96</v>
      </c>
      <c r="D48" t="s">
        <v>153</v>
      </c>
      <c r="E48">
        <v>0.04</v>
      </c>
      <c r="G48" t="s">
        <v>102</v>
      </c>
      <c r="H48" t="s">
        <v>65</v>
      </c>
    </row>
    <row r="49" spans="1:8" ht="12.75">
      <c r="A49" t="s">
        <v>95</v>
      </c>
      <c r="B49" t="s">
        <v>151</v>
      </c>
      <c r="C49" t="s">
        <v>97</v>
      </c>
      <c r="D49" t="s">
        <v>152</v>
      </c>
      <c r="E49">
        <v>0.55</v>
      </c>
      <c r="G49" t="s">
        <v>103</v>
      </c>
      <c r="H49" t="s">
        <v>65</v>
      </c>
    </row>
    <row r="52" spans="1:12" ht="12.75">
      <c r="A52" t="s">
        <v>104</v>
      </c>
      <c r="G52" t="s">
        <v>116</v>
      </c>
      <c r="K52" t="s">
        <v>181</v>
      </c>
      <c r="L52">
        <v>8.05</v>
      </c>
    </row>
    <row r="54" spans="1:12" ht="12.75">
      <c r="A54" t="s">
        <v>105</v>
      </c>
      <c r="B54" t="s">
        <v>117</v>
      </c>
      <c r="D54" t="s">
        <v>170</v>
      </c>
      <c r="E54">
        <v>0.11</v>
      </c>
      <c r="G54" t="s">
        <v>121</v>
      </c>
      <c r="K54" t="s">
        <v>182</v>
      </c>
      <c r="L54">
        <v>0.65</v>
      </c>
    </row>
    <row r="55" spans="1:12" ht="12.75">
      <c r="A55" t="s">
        <v>106</v>
      </c>
      <c r="B55" t="s">
        <v>177</v>
      </c>
      <c r="D55" t="s">
        <v>176</v>
      </c>
      <c r="E55">
        <v>0.04</v>
      </c>
      <c r="G55" t="s">
        <v>122</v>
      </c>
      <c r="I55" t="s">
        <v>159</v>
      </c>
      <c r="K55" t="s">
        <v>158</v>
      </c>
      <c r="L55">
        <v>0.09</v>
      </c>
    </row>
    <row r="56" spans="1:12" ht="12.75">
      <c r="A56" t="s">
        <v>107</v>
      </c>
      <c r="B56" t="s">
        <v>178</v>
      </c>
      <c r="D56" t="s">
        <v>174</v>
      </c>
      <c r="E56">
        <v>0.03</v>
      </c>
      <c r="G56" t="s">
        <v>123</v>
      </c>
      <c r="I56" t="s">
        <v>161</v>
      </c>
      <c r="K56" t="s">
        <v>160</v>
      </c>
      <c r="L56">
        <v>0.09</v>
      </c>
    </row>
    <row r="57" spans="1:12" ht="12.75">
      <c r="A57" t="s">
        <v>108</v>
      </c>
      <c r="B57" t="s">
        <v>179</v>
      </c>
      <c r="D57" t="s">
        <v>174</v>
      </c>
      <c r="E57">
        <v>0.03</v>
      </c>
      <c r="G57" t="s">
        <v>157</v>
      </c>
      <c r="I57" t="s">
        <v>163</v>
      </c>
      <c r="K57" t="s">
        <v>162</v>
      </c>
      <c r="L57">
        <v>0.09</v>
      </c>
    </row>
    <row r="58" spans="1:5" ht="12.75">
      <c r="A58" t="s">
        <v>109</v>
      </c>
      <c r="B58" t="s">
        <v>180</v>
      </c>
      <c r="D58" t="s">
        <v>175</v>
      </c>
      <c r="E58">
        <v>0.02</v>
      </c>
    </row>
    <row r="59" spans="1:12" ht="12.75">
      <c r="A59" t="s">
        <v>110</v>
      </c>
      <c r="B59" t="s">
        <v>118</v>
      </c>
      <c r="D59" t="s">
        <v>171</v>
      </c>
      <c r="E59">
        <v>0.16</v>
      </c>
      <c r="G59" t="s">
        <v>137</v>
      </c>
      <c r="K59" t="s">
        <v>140</v>
      </c>
      <c r="L59">
        <v>0.19</v>
      </c>
    </row>
    <row r="60" spans="1:5" ht="12.75">
      <c r="A60" t="s">
        <v>111</v>
      </c>
      <c r="B60" t="s">
        <v>119</v>
      </c>
      <c r="D60" t="s">
        <v>172</v>
      </c>
      <c r="E60">
        <v>0.6</v>
      </c>
    </row>
    <row r="61" spans="1:12" ht="12.75">
      <c r="A61" t="s">
        <v>112</v>
      </c>
      <c r="B61" t="s">
        <v>119</v>
      </c>
      <c r="D61" t="s">
        <v>172</v>
      </c>
      <c r="E61">
        <v>0.6</v>
      </c>
      <c r="G61" t="s">
        <v>138</v>
      </c>
      <c r="K61" t="s">
        <v>141</v>
      </c>
      <c r="L61">
        <v>0.55</v>
      </c>
    </row>
    <row r="62" spans="1:7" ht="12.75">
      <c r="A62" t="s">
        <v>113</v>
      </c>
      <c r="B62" t="s">
        <v>119</v>
      </c>
      <c r="D62" t="s">
        <v>172</v>
      </c>
      <c r="E62">
        <v>0.6</v>
      </c>
      <c r="G62" t="s">
        <v>139</v>
      </c>
    </row>
    <row r="63" spans="1:5" ht="12.75">
      <c r="A63" t="s">
        <v>114</v>
      </c>
      <c r="B63" t="s">
        <v>119</v>
      </c>
      <c r="D63" t="s">
        <v>172</v>
      </c>
      <c r="E63">
        <v>0.6</v>
      </c>
    </row>
    <row r="64" spans="1:12" ht="12.75">
      <c r="A64" t="s">
        <v>115</v>
      </c>
      <c r="B64" t="s">
        <v>120</v>
      </c>
      <c r="D64" t="s">
        <v>173</v>
      </c>
      <c r="E64">
        <v>0.44</v>
      </c>
      <c r="G64" t="s">
        <v>142</v>
      </c>
      <c r="K64" t="s">
        <v>144</v>
      </c>
      <c r="L64">
        <v>1.7</v>
      </c>
    </row>
    <row r="65" ht="12.75">
      <c r="G65" t="s">
        <v>143</v>
      </c>
    </row>
    <row r="67" spans="1:12" ht="12.75">
      <c r="A67" t="s">
        <v>183</v>
      </c>
      <c r="B67" t="s">
        <v>184</v>
      </c>
      <c r="D67" t="s">
        <v>185</v>
      </c>
      <c r="E67">
        <v>0.4</v>
      </c>
      <c r="G67" t="s">
        <v>155</v>
      </c>
      <c r="K67" t="s">
        <v>156</v>
      </c>
      <c r="L67">
        <v>2.15</v>
      </c>
    </row>
    <row r="69" spans="1:12" ht="12.75">
      <c r="A69" t="s">
        <v>201</v>
      </c>
      <c r="G69" t="s">
        <v>164</v>
      </c>
      <c r="K69" t="s">
        <v>165</v>
      </c>
      <c r="L69">
        <v>0.26</v>
      </c>
    </row>
    <row r="71" spans="2:12" ht="12.75">
      <c r="B71" t="s">
        <v>202</v>
      </c>
      <c r="D71" t="s">
        <v>205</v>
      </c>
      <c r="E71">
        <v>0.17</v>
      </c>
      <c r="G71" t="s">
        <v>166</v>
      </c>
      <c r="I71" t="s">
        <v>163</v>
      </c>
      <c r="K71" t="s">
        <v>168</v>
      </c>
      <c r="L71">
        <v>0.44</v>
      </c>
    </row>
    <row r="72" spans="2:12" ht="12.75">
      <c r="B72" t="s">
        <v>203</v>
      </c>
      <c r="D72" t="s">
        <v>206</v>
      </c>
      <c r="E72">
        <v>0.09</v>
      </c>
      <c r="I72" t="s">
        <v>167</v>
      </c>
      <c r="K72" t="s">
        <v>169</v>
      </c>
      <c r="L72">
        <v>0.44</v>
      </c>
    </row>
    <row r="73" spans="2:5" ht="12.75">
      <c r="B73" t="s">
        <v>204</v>
      </c>
      <c r="D73" t="s">
        <v>207</v>
      </c>
      <c r="E73">
        <v>0.05</v>
      </c>
    </row>
    <row r="74" spans="2:12" ht="12.75">
      <c r="B74" t="s">
        <v>204</v>
      </c>
      <c r="D74" t="s">
        <v>207</v>
      </c>
      <c r="E74">
        <v>0.05</v>
      </c>
      <c r="G74" t="s">
        <v>208</v>
      </c>
      <c r="K74" t="s">
        <v>209</v>
      </c>
      <c r="L74">
        <v>0.55</v>
      </c>
    </row>
    <row r="76" spans="4:12" ht="12.75">
      <c r="D76" t="s">
        <v>190</v>
      </c>
      <c r="E76">
        <f>SUM(E7:E74)</f>
        <v>17.267999999999997</v>
      </c>
      <c r="K76" t="s">
        <v>190</v>
      </c>
      <c r="L76">
        <f>SUM(L7:L74)</f>
        <v>36.19399999999999</v>
      </c>
    </row>
    <row r="80" spans="4:5" ht="12.75">
      <c r="D80" t="s">
        <v>191</v>
      </c>
      <c r="E80" s="2">
        <f>E76+L76</f>
        <v>53.46199999999999</v>
      </c>
    </row>
    <row r="81" ht="12.75">
      <c r="E81" s="2"/>
    </row>
    <row r="82" spans="4:5" ht="12.75">
      <c r="D82" t="s">
        <v>192</v>
      </c>
      <c r="E82" s="2">
        <f>E80*0.175</f>
        <v>9.355849999999997</v>
      </c>
    </row>
    <row r="83" spans="5:9" ht="12.75">
      <c r="E83" s="2"/>
      <c r="H83" t="s">
        <v>194</v>
      </c>
      <c r="I83" t="s">
        <v>195</v>
      </c>
    </row>
    <row r="84" spans="4:9" ht="12.75">
      <c r="D84" t="s">
        <v>193</v>
      </c>
      <c r="E84" s="2">
        <f>E82+E80</f>
        <v>62.817849999999986</v>
      </c>
      <c r="H84" t="s">
        <v>196</v>
      </c>
      <c r="I84" t="s">
        <v>197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Clinical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M Bolton</dc:creator>
  <cp:keywords/>
  <dc:description/>
  <cp:lastModifiedBy>Keith Norgrove</cp:lastModifiedBy>
  <cp:lastPrinted>2001-01-29T19:50:36Z</cp:lastPrinted>
  <dcterms:created xsi:type="dcterms:W3CDTF">2000-12-21T12:27:17Z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